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etaild " sheetId="1" r:id="rId1"/>
    <sheet name="Summary" sheetId="2" r:id="rId2"/>
  </sheets>
  <definedNames>
    <definedName name="_xlnm.Print_Area" localSheetId="0">'Detaild '!$A$1:$D$40</definedName>
  </definedNames>
  <calcPr calcId="124519"/>
</workbook>
</file>

<file path=xl/calcChain.xml><?xml version="1.0" encoding="utf-8"?>
<calcChain xmlns="http://schemas.openxmlformats.org/spreadsheetml/2006/main">
  <c r="D5" i="2"/>
  <c r="D6"/>
  <c r="D7"/>
  <c r="D8"/>
  <c r="D4"/>
  <c r="D40" i="1"/>
  <c r="D39"/>
  <c r="D38"/>
  <c r="D37"/>
  <c r="D36"/>
  <c r="D32"/>
  <c r="D31"/>
  <c r="D30"/>
  <c r="D29"/>
  <c r="D28"/>
  <c r="D24"/>
  <c r="D23"/>
  <c r="D22"/>
  <c r="D21"/>
  <c r="D20"/>
  <c r="D16"/>
  <c r="D15"/>
  <c r="D14"/>
  <c r="D13"/>
  <c r="D12"/>
  <c r="D5"/>
  <c r="D6"/>
  <c r="D7"/>
  <c r="D8"/>
  <c r="D4"/>
</calcChain>
</file>

<file path=xl/sharedStrings.xml><?xml version="1.0" encoding="utf-8"?>
<sst xmlns="http://schemas.openxmlformats.org/spreadsheetml/2006/main" count="61" uniqueCount="20">
  <si>
    <t>Year</t>
  </si>
  <si>
    <t>2012-13</t>
  </si>
  <si>
    <t>2013-14</t>
  </si>
  <si>
    <t>2014-15</t>
  </si>
  <si>
    <t>2015-16</t>
  </si>
  <si>
    <t>2016-17</t>
  </si>
  <si>
    <t>EAP</t>
  </si>
  <si>
    <t>Expenditure</t>
  </si>
  <si>
    <t>Closing Balance</t>
  </si>
  <si>
    <t>Income
Opn.+Adv.+Int.</t>
  </si>
  <si>
    <t>Non-EAP</t>
  </si>
  <si>
    <t>DPR Fund</t>
  </si>
  <si>
    <t>NGP Fund</t>
  </si>
  <si>
    <t>Ghat Fund</t>
  </si>
  <si>
    <t>Income
Opn.+Funds+Int.</t>
  </si>
  <si>
    <t>Total Expenditure</t>
  </si>
  <si>
    <t>Components</t>
  </si>
  <si>
    <t>Agenda Item No:13 Review of Annual Accounts of SPMG &amp; approval</t>
  </si>
  <si>
    <t>Total Funds</t>
  </si>
  <si>
    <t>Summary 
For the Financial Yera 2016-17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</si>
</sst>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 applyBorder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4" borderId="0" xfId="0" applyFill="1"/>
    <xf numFmtId="0" fontId="3" fillId="2" borderId="1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/>
    <xf numFmtId="0" fontId="6" fillId="0" borderId="0" xfId="0" applyFont="1"/>
    <xf numFmtId="0" fontId="6" fillId="4" borderId="0" xfId="0" applyFont="1" applyFill="1"/>
    <xf numFmtId="0" fontId="1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tabSelected="1" view="pageBreakPreview" zoomScale="85" zoomScaleSheetLayoutView="85" workbookViewId="0">
      <selection activeCell="L10" sqref="L10"/>
    </sheetView>
  </sheetViews>
  <sheetFormatPr defaultRowHeight="15"/>
  <cols>
    <col min="1" max="1" width="17.5703125" customWidth="1"/>
    <col min="2" max="2" width="27" customWidth="1"/>
    <col min="3" max="3" width="25.7109375" customWidth="1"/>
    <col min="4" max="4" width="34.5703125" customWidth="1"/>
  </cols>
  <sheetData>
    <row r="1" spans="1:6" ht="18.75">
      <c r="A1" s="18"/>
    </row>
    <row r="2" spans="1:6" s="3" customFormat="1">
      <c r="A2" s="21" t="s">
        <v>6</v>
      </c>
      <c r="B2" s="21"/>
      <c r="C2" s="21"/>
      <c r="D2" s="21"/>
    </row>
    <row r="3" spans="1:6" s="6" customFormat="1" ht="30">
      <c r="A3" s="4" t="s">
        <v>0</v>
      </c>
      <c r="B3" s="5" t="s">
        <v>14</v>
      </c>
      <c r="C3" s="5" t="s">
        <v>7</v>
      </c>
      <c r="D3" s="5" t="s">
        <v>8</v>
      </c>
    </row>
    <row r="4" spans="1:6">
      <c r="A4" s="8" t="s">
        <v>1</v>
      </c>
      <c r="B4" s="8">
        <v>216.97</v>
      </c>
      <c r="C4" s="9">
        <v>125</v>
      </c>
      <c r="D4" s="8">
        <f>B4-C4</f>
        <v>91.97</v>
      </c>
    </row>
    <row r="5" spans="1:6">
      <c r="A5" s="8" t="s">
        <v>2</v>
      </c>
      <c r="B5" s="8">
        <v>621.45000000000005</v>
      </c>
      <c r="C5" s="8">
        <v>69.83</v>
      </c>
      <c r="D5" s="8">
        <f>B5-C5</f>
        <v>551.62</v>
      </c>
    </row>
    <row r="6" spans="1:6">
      <c r="A6" s="8" t="s">
        <v>3</v>
      </c>
      <c r="B6" s="9">
        <v>858.4</v>
      </c>
      <c r="C6" s="8">
        <v>167.23</v>
      </c>
      <c r="D6" s="8">
        <f>B6-C6</f>
        <v>691.17</v>
      </c>
      <c r="F6" s="2"/>
    </row>
    <row r="7" spans="1:6">
      <c r="A7" s="8" t="s">
        <v>4</v>
      </c>
      <c r="B7" s="9">
        <v>742</v>
      </c>
      <c r="C7" s="8">
        <v>259.89</v>
      </c>
      <c r="D7" s="8">
        <f>B7-C7</f>
        <v>482.11</v>
      </c>
      <c r="F7" s="2"/>
    </row>
    <row r="8" spans="1:6">
      <c r="A8" s="8" t="s">
        <v>5</v>
      </c>
      <c r="B8" s="8">
        <v>563.66999999999996</v>
      </c>
      <c r="C8" s="8">
        <v>406.71</v>
      </c>
      <c r="D8" s="8">
        <f>B8-C8</f>
        <v>156.95999999999998</v>
      </c>
    </row>
    <row r="10" spans="1:6">
      <c r="A10" s="21" t="s">
        <v>10</v>
      </c>
      <c r="B10" s="21"/>
      <c r="C10" s="21"/>
      <c r="D10" s="21"/>
    </row>
    <row r="11" spans="1:6" s="6" customFormat="1" ht="30">
      <c r="A11" s="4" t="s">
        <v>0</v>
      </c>
      <c r="B11" s="5" t="s">
        <v>9</v>
      </c>
      <c r="C11" s="5" t="s">
        <v>7</v>
      </c>
      <c r="D11" s="5" t="s">
        <v>8</v>
      </c>
    </row>
    <row r="12" spans="1:6">
      <c r="A12" s="8" t="s">
        <v>1</v>
      </c>
      <c r="B12" s="8">
        <v>1326.45</v>
      </c>
      <c r="C12" s="9">
        <v>838.23</v>
      </c>
      <c r="D12" s="8">
        <f>B12-C12</f>
        <v>488.22</v>
      </c>
    </row>
    <row r="13" spans="1:6">
      <c r="A13" s="8" t="s">
        <v>2</v>
      </c>
      <c r="B13" s="8">
        <v>2354.77</v>
      </c>
      <c r="C13" s="9">
        <v>2297.6</v>
      </c>
      <c r="D13" s="8">
        <f>B13-C13</f>
        <v>57.170000000000073</v>
      </c>
    </row>
    <row r="14" spans="1:6">
      <c r="A14" s="8" t="s">
        <v>3</v>
      </c>
      <c r="B14" s="9">
        <v>2064.91</v>
      </c>
      <c r="C14" s="8">
        <v>1130.45</v>
      </c>
      <c r="D14" s="8">
        <f>B14-C14</f>
        <v>934.45999999999981</v>
      </c>
    </row>
    <row r="15" spans="1:6">
      <c r="A15" s="8" t="s">
        <v>4</v>
      </c>
      <c r="B15" s="9">
        <v>1657</v>
      </c>
      <c r="C15" s="9">
        <v>1538.6</v>
      </c>
      <c r="D15" s="8">
        <f>B15-C15</f>
        <v>118.40000000000009</v>
      </c>
    </row>
    <row r="16" spans="1:6">
      <c r="A16" s="8" t="s">
        <v>5</v>
      </c>
      <c r="B16" s="8">
        <v>1758.35</v>
      </c>
      <c r="C16" s="8">
        <v>1417.89</v>
      </c>
      <c r="D16" s="8">
        <f>B16-C16</f>
        <v>340.45999999999981</v>
      </c>
    </row>
    <row r="18" spans="1:4">
      <c r="A18" s="21" t="s">
        <v>11</v>
      </c>
      <c r="B18" s="21"/>
      <c r="C18" s="21"/>
      <c r="D18" s="21"/>
    </row>
    <row r="19" spans="1:4" ht="30">
      <c r="A19" s="4" t="s">
        <v>0</v>
      </c>
      <c r="B19" s="5" t="s">
        <v>9</v>
      </c>
      <c r="C19" s="5" t="s">
        <v>7</v>
      </c>
      <c r="D19" s="5" t="s">
        <v>8</v>
      </c>
    </row>
    <row r="20" spans="1:4" ht="13.5" customHeight="1">
      <c r="A20" s="8" t="s">
        <v>1</v>
      </c>
      <c r="B20" s="10">
        <v>0</v>
      </c>
      <c r="C20" s="10">
        <v>0</v>
      </c>
      <c r="D20" s="10">
        <f>B20-C20</f>
        <v>0</v>
      </c>
    </row>
    <row r="21" spans="1:4">
      <c r="A21" s="8" t="s">
        <v>2</v>
      </c>
      <c r="B21" s="10">
        <v>0</v>
      </c>
      <c r="C21" s="10">
        <v>0</v>
      </c>
      <c r="D21" s="10">
        <f>B21-C21</f>
        <v>0</v>
      </c>
    </row>
    <row r="22" spans="1:4">
      <c r="A22" s="8" t="s">
        <v>3</v>
      </c>
      <c r="B22" s="9">
        <v>150</v>
      </c>
      <c r="C22" s="9">
        <v>65</v>
      </c>
      <c r="D22" s="9">
        <f>B22-C22</f>
        <v>85</v>
      </c>
    </row>
    <row r="23" spans="1:4">
      <c r="A23" s="8" t="s">
        <v>4</v>
      </c>
      <c r="B23" s="9">
        <v>86.58</v>
      </c>
      <c r="C23" s="9">
        <v>32.85</v>
      </c>
      <c r="D23" s="8">
        <f>B23-C23</f>
        <v>53.73</v>
      </c>
    </row>
    <row r="24" spans="1:4">
      <c r="A24" s="8" t="s">
        <v>5</v>
      </c>
      <c r="B24" s="8">
        <v>57.82</v>
      </c>
      <c r="C24" s="8">
        <v>0</v>
      </c>
      <c r="D24" s="8">
        <f>B24-C24</f>
        <v>57.82</v>
      </c>
    </row>
    <row r="26" spans="1:4">
      <c r="A26" s="21" t="s">
        <v>12</v>
      </c>
      <c r="B26" s="21"/>
      <c r="C26" s="21"/>
      <c r="D26" s="21"/>
    </row>
    <row r="27" spans="1:4" ht="30">
      <c r="A27" s="4" t="s">
        <v>0</v>
      </c>
      <c r="B27" s="5" t="s">
        <v>9</v>
      </c>
      <c r="C27" s="5" t="s">
        <v>7</v>
      </c>
      <c r="D27" s="5" t="s">
        <v>8</v>
      </c>
    </row>
    <row r="28" spans="1:4">
      <c r="A28" s="8" t="s">
        <v>1</v>
      </c>
      <c r="B28" s="10">
        <v>0</v>
      </c>
      <c r="C28" s="10">
        <v>0</v>
      </c>
      <c r="D28" s="8">
        <f>B28-C28</f>
        <v>0</v>
      </c>
    </row>
    <row r="29" spans="1:4">
      <c r="A29" s="8" t="s">
        <v>2</v>
      </c>
      <c r="B29" s="10">
        <v>0</v>
      </c>
      <c r="C29" s="10">
        <v>0</v>
      </c>
      <c r="D29" s="8">
        <f>B29-C29</f>
        <v>0</v>
      </c>
    </row>
    <row r="30" spans="1:4">
      <c r="A30" s="8" t="s">
        <v>3</v>
      </c>
      <c r="B30" s="10">
        <v>0</v>
      </c>
      <c r="C30" s="10">
        <v>0</v>
      </c>
      <c r="D30" s="10">
        <f>B30-C30</f>
        <v>0</v>
      </c>
    </row>
    <row r="31" spans="1:4">
      <c r="A31" s="8" t="s">
        <v>4</v>
      </c>
      <c r="B31" s="9">
        <v>74.239999999999995</v>
      </c>
      <c r="C31" s="9">
        <v>0</v>
      </c>
      <c r="D31" s="8">
        <f>B31-C31</f>
        <v>74.239999999999995</v>
      </c>
    </row>
    <row r="32" spans="1:4">
      <c r="A32" s="8" t="s">
        <v>5</v>
      </c>
      <c r="B32" s="8">
        <v>294.13</v>
      </c>
      <c r="C32" s="8">
        <v>76.62</v>
      </c>
      <c r="D32" s="8">
        <f>B32-C32</f>
        <v>217.51</v>
      </c>
    </row>
    <row r="34" spans="1:4">
      <c r="A34" s="21" t="s">
        <v>13</v>
      </c>
      <c r="B34" s="21"/>
      <c r="C34" s="21"/>
      <c r="D34" s="21"/>
    </row>
    <row r="35" spans="1:4" ht="30">
      <c r="A35" s="4" t="s">
        <v>0</v>
      </c>
      <c r="B35" s="5" t="s">
        <v>9</v>
      </c>
      <c r="C35" s="5" t="s">
        <v>7</v>
      </c>
      <c r="D35" s="5" t="s">
        <v>8</v>
      </c>
    </row>
    <row r="36" spans="1:4">
      <c r="A36" s="8" t="s">
        <v>1</v>
      </c>
      <c r="B36" s="10">
        <v>0</v>
      </c>
      <c r="C36" s="10">
        <v>0</v>
      </c>
      <c r="D36" s="8">
        <f>B36-C36</f>
        <v>0</v>
      </c>
    </row>
    <row r="37" spans="1:4">
      <c r="A37" s="8" t="s">
        <v>2</v>
      </c>
      <c r="B37" s="10">
        <v>0</v>
      </c>
      <c r="C37" s="10">
        <v>0</v>
      </c>
      <c r="D37" s="8">
        <f>B37-C37</f>
        <v>0</v>
      </c>
    </row>
    <row r="38" spans="1:4">
      <c r="A38" s="8" t="s">
        <v>3</v>
      </c>
      <c r="B38" s="10">
        <v>0</v>
      </c>
      <c r="C38" s="10">
        <v>0</v>
      </c>
      <c r="D38" s="10">
        <f>B38-C38</f>
        <v>0</v>
      </c>
    </row>
    <row r="39" spans="1:4">
      <c r="A39" s="8" t="s">
        <v>4</v>
      </c>
      <c r="B39" s="10">
        <v>0</v>
      </c>
      <c r="C39" s="10">
        <v>0</v>
      </c>
      <c r="D39" s="8">
        <f>B39-C39</f>
        <v>0</v>
      </c>
    </row>
    <row r="40" spans="1:4">
      <c r="A40" s="8" t="s">
        <v>5</v>
      </c>
      <c r="B40" s="8">
        <v>639.82000000000005</v>
      </c>
      <c r="C40" s="8">
        <v>638.63</v>
      </c>
      <c r="D40" s="8">
        <f>B40-C40</f>
        <v>1.1900000000000546</v>
      </c>
    </row>
  </sheetData>
  <mergeCells count="5">
    <mergeCell ref="A34:D34"/>
    <mergeCell ref="A2:D2"/>
    <mergeCell ref="A10:D10"/>
    <mergeCell ref="A18:D18"/>
    <mergeCell ref="A26:D26"/>
  </mergeCells>
  <printOptions horizontalCentered="1"/>
  <pageMargins left="0.70866141732283472" right="0.70866141732283472" top="0.24" bottom="0.56000000000000005" header="0.43" footer="0.31496062992125984"/>
  <pageSetup paperSize="9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="110" zoomScaleSheetLayoutView="110" workbookViewId="0">
      <selection activeCell="C11" sqref="C11"/>
    </sheetView>
  </sheetViews>
  <sheetFormatPr defaultRowHeight="15"/>
  <cols>
    <col min="1" max="1" width="17.5703125" customWidth="1"/>
    <col min="2" max="2" width="22.42578125" customWidth="1"/>
    <col min="3" max="3" width="27.42578125" customWidth="1"/>
    <col min="4" max="4" width="27.5703125" customWidth="1"/>
    <col min="5" max="5" width="9.140625" style="15"/>
  </cols>
  <sheetData>
    <row r="1" spans="1:5" s="19" customFormat="1" ht="18.75">
      <c r="A1" s="18" t="s">
        <v>17</v>
      </c>
      <c r="E1" s="20"/>
    </row>
    <row r="2" spans="1:5" s="19" customFormat="1" ht="45" customHeight="1">
      <c r="A2" s="22" t="s">
        <v>19</v>
      </c>
      <c r="B2" s="23"/>
      <c r="C2" s="23"/>
      <c r="D2" s="23"/>
      <c r="E2" s="20"/>
    </row>
    <row r="3" spans="1:5" s="3" customFormat="1" ht="15.75">
      <c r="A3" s="16" t="s">
        <v>16</v>
      </c>
      <c r="B3" s="16" t="s">
        <v>18</v>
      </c>
      <c r="C3" s="16" t="s">
        <v>15</v>
      </c>
      <c r="D3" s="16" t="s">
        <v>8</v>
      </c>
      <c r="E3" s="15"/>
    </row>
    <row r="4" spans="1:5" s="1" customFormat="1" ht="21" customHeight="1">
      <c r="A4" s="12" t="s">
        <v>6</v>
      </c>
      <c r="B4" s="13">
        <v>563.66999999999996</v>
      </c>
      <c r="C4" s="13">
        <v>406.71</v>
      </c>
      <c r="D4" s="13">
        <f>B4-C4</f>
        <v>156.95999999999998</v>
      </c>
      <c r="E4" s="17"/>
    </row>
    <row r="5" spans="1:5" s="1" customFormat="1" ht="21" customHeight="1">
      <c r="A5" s="12" t="s">
        <v>10</v>
      </c>
      <c r="B5" s="13">
        <v>1758.35</v>
      </c>
      <c r="C5" s="13">
        <v>1417.89</v>
      </c>
      <c r="D5" s="13">
        <f t="shared" ref="D5:D8" si="0">B5-C5</f>
        <v>340.45999999999981</v>
      </c>
      <c r="E5" s="17"/>
    </row>
    <row r="6" spans="1:5" s="1" customFormat="1" ht="21" customHeight="1">
      <c r="A6" s="12" t="s">
        <v>11</v>
      </c>
      <c r="B6" s="14">
        <v>57.82</v>
      </c>
      <c r="C6" s="13">
        <v>0</v>
      </c>
      <c r="D6" s="13">
        <f t="shared" si="0"/>
        <v>57.82</v>
      </c>
      <c r="E6" s="17"/>
    </row>
    <row r="7" spans="1:5" s="1" customFormat="1" ht="21" customHeight="1">
      <c r="A7" s="12" t="s">
        <v>12</v>
      </c>
      <c r="B7" s="13">
        <v>294.13</v>
      </c>
      <c r="C7" s="13">
        <v>76.62</v>
      </c>
      <c r="D7" s="13">
        <f t="shared" si="0"/>
        <v>217.51</v>
      </c>
      <c r="E7" s="17"/>
    </row>
    <row r="8" spans="1:5" s="1" customFormat="1" ht="21" customHeight="1">
      <c r="A8" s="12" t="s">
        <v>13</v>
      </c>
      <c r="B8" s="13">
        <v>639.82000000000005</v>
      </c>
      <c r="C8" s="13">
        <v>638.63</v>
      </c>
      <c r="D8" s="13">
        <f t="shared" si="0"/>
        <v>1.1900000000000546</v>
      </c>
      <c r="E8" s="17"/>
    </row>
    <row r="9" spans="1:5">
      <c r="A9" s="11"/>
    </row>
    <row r="10" spans="1:5">
      <c r="A10" s="2"/>
      <c r="B10" s="2"/>
      <c r="C10" s="2"/>
      <c r="D10" s="2"/>
      <c r="E10" s="7"/>
    </row>
    <row r="11" spans="1:5">
      <c r="A11" s="2"/>
      <c r="B11" s="2"/>
      <c r="C11" s="2"/>
      <c r="D11" s="2"/>
      <c r="E11" s="7"/>
    </row>
    <row r="12" spans="1:5">
      <c r="A12" s="2"/>
      <c r="B12" s="2"/>
      <c r="C12" s="2"/>
      <c r="D12" s="2"/>
      <c r="E12" s="7"/>
    </row>
    <row r="13" spans="1:5">
      <c r="A13" s="2"/>
      <c r="B13" s="2"/>
      <c r="C13" s="2"/>
      <c r="D13" s="2"/>
      <c r="E13" s="7"/>
    </row>
    <row r="14" spans="1:5">
      <c r="A14" s="2"/>
      <c r="B14" s="2"/>
      <c r="C14" s="2"/>
      <c r="D14" s="2"/>
      <c r="E14" s="7"/>
    </row>
    <row r="15" spans="1:5">
      <c r="A15" s="2"/>
      <c r="B15" s="2"/>
      <c r="C15" s="2"/>
      <c r="D15" s="2"/>
      <c r="E15" s="7"/>
    </row>
    <row r="16" spans="1:5">
      <c r="A16" s="2"/>
      <c r="B16" s="2"/>
      <c r="C16" s="2"/>
      <c r="D16" s="2"/>
      <c r="E16" s="7"/>
    </row>
  </sheetData>
  <mergeCells count="1">
    <mergeCell ref="A2:D2"/>
  </mergeCells>
  <printOptions horizontalCentered="1"/>
  <pageMargins left="0.95" right="0.70866141732283472" top="0.74803149606299213" bottom="0.74803149606299213" header="0.31496062992125984" footer="0.31496062992125984"/>
  <pageSetup paperSize="9" scale="112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Detaild </vt:lpstr>
      <vt:lpstr>Summary</vt:lpstr>
      <vt:lpstr>'Detaild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2018-02-12T06:48:25Z</dcterms:modified>
</cp:coreProperties>
</file>